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3067FB2-FD08-4300-AD50-F8645063107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<sst xmlns="http://schemas.openxmlformats.org/spreadsheetml/2006/main" count="2262" uniqueCount="1134">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</sst>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452</v>
      </c>
      <c r="B10" s="158"/>
      <c r="C10" s="108" t="str">
        <f>VLOOKUP(A10,lista,2,0)</f>
        <v>G. EXPLOTACIÓN Y SOPORTE TI</v>
      </c>
      <c r="D10" s="108"/>
      <c r="E10" s="108"/>
      <c r="F10" s="108"/>
      <c r="G10" s="108" t="str">
        <f>VLOOKUP(A10,lista,3,0)</f>
        <v>Experto/a 3</v>
      </c>
      <c r="H10" s="108"/>
      <c r="I10" s="119" t="str">
        <f>VLOOKUP(A10,lista,4,0)</f>
        <v>Analista/programador .NET</v>
      </c>
      <c r="J10" s="120"/>
      <c r="K10" s="108" t="str">
        <f>VLOOKUP(A10,lista,5,0)</f>
        <v>Granada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4qbCsyX4RVqXjbdVZKqxEmhrYQ6Fp9+BQ2E4xEveJ7vEQcUws6VDNn9He4ThHZt7HwID2EPflZuhSJzFaAOgw==" saltValue="xSSdL+i4WbHd4/A8MmXWE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2025-02-12T08:49:58Z</dcterms:modified>
</cp:coreProperties>
</file>